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955" windowHeight="11820" activeTab="0"/>
  </bookViews>
  <sheets>
    <sheet name="SalarySheet" sheetId="1" r:id="rId1"/>
    <sheet name="Sheet2" sheetId="2" r:id="rId2"/>
    <sheet name="Sheet3" sheetId="3" r:id="rId3"/>
  </sheets>
  <externalReferences>
    <externalReference r:id="rId6"/>
  </externalReferences>
  <definedNames>
    <definedName name="arxlVersion">"Version 3-0-2-"</definedName>
    <definedName name="PayrollRulesSet">'SalarySheet'!$F$4:$F$13</definedName>
    <definedName name="PayrollRulesSet_arxl">"PayrollRulesSet"</definedName>
  </definedNames>
  <calcPr fullCalcOnLoad="1"/>
</workbook>
</file>

<file path=xl/sharedStrings.xml><?xml version="1.0" encoding="utf-8"?>
<sst xmlns="http://schemas.openxmlformats.org/spreadsheetml/2006/main" count="38" uniqueCount="22">
  <si>
    <t>Day</t>
  </si>
  <si>
    <t>Planned Hours</t>
  </si>
  <si>
    <t>Worked Hours</t>
  </si>
  <si>
    <t>Salary</t>
  </si>
  <si>
    <t>Monday</t>
  </si>
  <si>
    <t>Tuesday</t>
  </si>
  <si>
    <t>Wenesday</t>
  </si>
  <si>
    <t>Thursday</t>
  </si>
  <si>
    <t>Friday</t>
  </si>
  <si>
    <t>Saturday</t>
  </si>
  <si>
    <t>Sunday</t>
  </si>
  <si>
    <t>Total Salary</t>
  </si>
  <si>
    <t>Predefined Values (parameters)</t>
  </si>
  <si>
    <t>Hourly salary:</t>
  </si>
  <si>
    <t>Salary rise for overtime:</t>
  </si>
  <si>
    <t>Weekend starts Friday on</t>
  </si>
  <si>
    <t>PayrollRulesSet</t>
  </si>
  <si>
    <t>Salary= WorkedHours * HourlySalary WHEN (WorkedHours&lt;=PlannedHours And NOT FreeTime)</t>
  </si>
  <si>
    <t>FreeTime WHEN Day="Saturday" OR Day="Sunday"</t>
  </si>
  <si>
    <t>Salary = PlannedHours * HourlySalary + RiseOvertime * (HourlySalary * (WorkedHours - PlannedHours)) WHEN (WorkedHours &gt; PlannedHours or FreeTime)</t>
  </si>
  <si>
    <t>FreeTime WHEN Day = "Friday" AND WorkedHours &gt; WeekendStarts</t>
  </si>
  <si>
    <t>Payroll Problem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</si>
</sst>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5" fillId="0" borderId="16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ulesX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ules"/>
    </sheetNames>
    <definedNames>
      <definedName name="RCell"/>
      <definedName name="RQuer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23.57421875" style="0" customWidth="1"/>
    <col min="5" max="5" width="3.00390625" style="0" customWidth="1"/>
    <col min="6" max="6" width="86.00390625" style="0" customWidth="1"/>
  </cols>
  <sheetData>
    <row r="1" ht="15">
      <c r="A1" t="s">
        <v>21</v>
      </c>
    </row>
    <row r="3" spans="1:4" ht="30.75" thickBot="1">
      <c r="A3" s="2" t="s">
        <v>0</v>
      </c>
      <c r="B3" s="2" t="s">
        <v>1</v>
      </c>
      <c r="C3" s="2" t="s">
        <v>2</v>
      </c>
      <c r="D3" s="2" t="s">
        <v>3</v>
      </c>
    </row>
    <row r="4" spans="1:6" ht="15.75" thickTop="1">
      <c r="A4" s="3" t="s">
        <v>4</v>
      </c>
      <c r="B4" s="1">
        <v>8</v>
      </c>
      <c r="C4" s="1">
        <v>10</v>
      </c>
      <c r="D4" s="1">
        <f>[1]!RQuery(PayrollRulesSet,"FIND Salary WHEN Day = _1 and PlannedHours = _2 and WorkedHours = _3",A4,B4,C4)</f>
        <v>198</v>
      </c>
      <c r="F4" s="6" t="s">
        <v>16</v>
      </c>
    </row>
    <row r="5" spans="1:6" ht="30">
      <c r="A5" s="3" t="s">
        <v>5</v>
      </c>
      <c r="B5" s="1">
        <v>8</v>
      </c>
      <c r="C5" s="1">
        <v>12</v>
      </c>
      <c r="D5" s="1">
        <f>[1]!RQuery(PayrollRulesSet,"FIND Salary WHEN Day = _1 and PlannedHours = _2 and WorkedHours = _3",A5,B5,C5)</f>
        <v>252</v>
      </c>
      <c r="F5" s="12" t="s">
        <v>17</v>
      </c>
    </row>
    <row r="6" spans="1:6" ht="30">
      <c r="A6" s="3" t="s">
        <v>6</v>
      </c>
      <c r="B6" s="1">
        <v>8</v>
      </c>
      <c r="C6" s="1">
        <v>8</v>
      </c>
      <c r="D6" s="1">
        <f>[1]!RQuery(PayrollRulesSet,"FIND Salary WHEN Day = _1 and PlannedHours = _2 and WorkedHours = _3",A6,B6,C6)</f>
        <v>144</v>
      </c>
      <c r="F6" s="12" t="s">
        <v>19</v>
      </c>
    </row>
    <row r="7" spans="1:6" ht="15">
      <c r="A7" s="3" t="s">
        <v>7</v>
      </c>
      <c r="B7" s="1">
        <v>8</v>
      </c>
      <c r="C7" s="1">
        <v>8</v>
      </c>
      <c r="D7" s="1">
        <f>[1]!RQuery(PayrollRulesSet,"FIND Salary WHEN Day = _1 and PlannedHours = _2 and WorkedHours = _3",A7,B7,C7)</f>
        <v>144</v>
      </c>
      <c r="F7" s="12" t="s">
        <v>18</v>
      </c>
    </row>
    <row r="8" spans="1:6" ht="15">
      <c r="A8" s="3" t="s">
        <v>8</v>
      </c>
      <c r="B8" s="1">
        <v>5</v>
      </c>
      <c r="C8" s="1">
        <v>11</v>
      </c>
      <c r="D8" s="1">
        <f>[1]!RQuery(PayrollRulesSet,"FIND Salary WHEN Day = _1 and PlannedHours = _2 and WorkedHours = _3",A8,B8,C8)</f>
        <v>252</v>
      </c>
      <c r="F8" s="12" t="s">
        <v>20</v>
      </c>
    </row>
    <row r="9" spans="1:6" ht="15">
      <c r="A9" s="3" t="s">
        <v>9</v>
      </c>
      <c r="B9" s="1">
        <v>0</v>
      </c>
      <c r="C9" s="1">
        <v>8</v>
      </c>
      <c r="D9" s="1">
        <f>[1]!RQuery(PayrollRulesSet,"FIND Salary WHEN Day = _1 and PlannedHours = _2 and WorkedHours = _3",A9,B9,C9)</f>
        <v>216</v>
      </c>
      <c r="F9" s="12"/>
    </row>
    <row r="10" spans="1:6" ht="15">
      <c r="A10" s="3" t="s">
        <v>10</v>
      </c>
      <c r="B10" s="1">
        <v>0</v>
      </c>
      <c r="C10" s="1">
        <v>0</v>
      </c>
      <c r="D10" s="1">
        <f>[1]!RQuery(PayrollRulesSet,"FIND Salary WHEN Day = _1 and PlannedHours = _2 and WorkedHours = _3",A10,B10,C10)</f>
        <v>0</v>
      </c>
      <c r="F10" s="12"/>
    </row>
    <row r="11" spans="1:6" ht="15">
      <c r="A11" s="9" t="s">
        <v>11</v>
      </c>
      <c r="B11" s="10"/>
      <c r="C11" s="11"/>
      <c r="D11" s="1">
        <f>SUM(D4:D10)</f>
        <v>1206</v>
      </c>
      <c r="F11" s="12" t="str">
        <f>[1]!RCell("HourlySalary",B14)</f>
        <v>RCell: HourlySalary = 18  SalarySheet!B14</v>
      </c>
    </row>
    <row r="12" ht="14.25" customHeight="1">
      <c r="F12" s="12" t="str">
        <f>[1]!RCell("RiseOvertime",B15)</f>
        <v>RCell: RiseOvertime = 1.5  SalarySheet!B15</v>
      </c>
    </row>
    <row r="13" spans="1:6" ht="15.75" thickBot="1">
      <c r="A13" s="4" t="s">
        <v>12</v>
      </c>
      <c r="F13" s="8" t="str">
        <f>[1]!RCell("WeekendStartsFridayOn",B16)</f>
        <v>RCell: WeekendStartsFridayOn = 13  SalarySheet!B16</v>
      </c>
    </row>
    <row r="14" spans="1:2" ht="15.75" thickTop="1">
      <c r="A14" s="5" t="s">
        <v>13</v>
      </c>
      <c r="B14" s="1">
        <v>18</v>
      </c>
    </row>
    <row r="15" spans="1:2" ht="15">
      <c r="A15" s="5" t="s">
        <v>14</v>
      </c>
      <c r="B15" s="1">
        <v>1.5</v>
      </c>
    </row>
    <row r="16" spans="1:2" ht="15">
      <c r="A16" s="5" t="s">
        <v>15</v>
      </c>
      <c r="B16" s="1">
        <v>13</v>
      </c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6">
      <selection activeCell="F19" sqref="F19:F22"/>
    </sheetView>
  </sheetViews>
  <sheetFormatPr defaultColWidth="9.140625" defaultRowHeight="15"/>
  <cols>
    <col min="6" max="6" width="80.8515625" style="0" customWidth="1"/>
  </cols>
  <sheetData>
    <row r="1" spans="1:4" ht="30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3" t="s">
        <v>4</v>
      </c>
      <c r="B2" s="1">
        <v>8</v>
      </c>
      <c r="C2" s="1">
        <v>10</v>
      </c>
      <c r="D2" s="1"/>
    </row>
    <row r="3" spans="1:4" ht="15">
      <c r="A3" s="3" t="s">
        <v>5</v>
      </c>
      <c r="B3" s="1">
        <v>8</v>
      </c>
      <c r="C3" s="1">
        <v>12</v>
      </c>
      <c r="D3" s="1"/>
    </row>
    <row r="4" spans="1:4" ht="15">
      <c r="A4" s="3" t="s">
        <v>6</v>
      </c>
      <c r="B4" s="1">
        <v>8</v>
      </c>
      <c r="C4" s="1">
        <v>8</v>
      </c>
      <c r="D4" s="1"/>
    </row>
    <row r="5" spans="1:4" ht="15">
      <c r="A5" s="3" t="s">
        <v>7</v>
      </c>
      <c r="B5" s="1">
        <v>8</v>
      </c>
      <c r="C5" s="1">
        <v>8</v>
      </c>
      <c r="D5" s="1"/>
    </row>
    <row r="6" spans="1:4" ht="15">
      <c r="A6" s="3" t="s">
        <v>8</v>
      </c>
      <c r="B6" s="1">
        <v>5</v>
      </c>
      <c r="C6" s="1">
        <v>11</v>
      </c>
      <c r="D6" s="1"/>
    </row>
    <row r="7" spans="1:4" ht="15">
      <c r="A7" s="3" t="s">
        <v>9</v>
      </c>
      <c r="B7" s="1">
        <v>0</v>
      </c>
      <c r="C7" s="1">
        <v>8</v>
      </c>
      <c r="D7" s="1"/>
    </row>
    <row r="8" spans="1:4" ht="15">
      <c r="A8" s="3" t="s">
        <v>10</v>
      </c>
      <c r="B8" s="1">
        <v>0</v>
      </c>
      <c r="C8" s="1">
        <v>0</v>
      </c>
      <c r="D8" s="1"/>
    </row>
    <row r="9" spans="1:4" ht="15">
      <c r="A9" s="9" t="s">
        <v>11</v>
      </c>
      <c r="B9" s="10"/>
      <c r="C9" s="11"/>
      <c r="D9" s="1">
        <f>SUM(D2:D8)</f>
        <v>0</v>
      </c>
    </row>
    <row r="19" ht="30">
      <c r="F19" s="7" t="s">
        <v>17</v>
      </c>
    </row>
    <row r="20" ht="30">
      <c r="F20" s="7" t="s">
        <v>19</v>
      </c>
    </row>
    <row r="21" ht="15">
      <c r="F21" s="7" t="s">
        <v>18</v>
      </c>
    </row>
    <row r="22" ht="15">
      <c r="F22" s="7" t="s">
        <v>20</v>
      </c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Avram</dc:creator>
  <cp:keywords/>
  <dc:description/>
  <cp:lastModifiedBy>Vasile Avram</cp:lastModifiedBy>
  <dcterms:created xsi:type="dcterms:W3CDTF">2012-11-11T09:02:09Z</dcterms:created>
  <dcterms:modified xsi:type="dcterms:W3CDTF">2012-11-13T07:41:29Z</dcterms:modified>
  <cp:category/>
  <cp:version/>
  <cp:contentType/>
  <cp:contentStatus/>
</cp:coreProperties>
</file>